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  <sheet state="visible" name="Sheet2" sheetId="2" r:id="rId4"/>
    <sheet state="visible" name="Sheet3" sheetId="3" r:id="rId5"/>
  </sheets>
  <definedNames/>
  <calcPr/>
</workbook>
</file>

<file path=xl/sharedStrings.xml><?xml version="1.0" encoding="utf-8"?>
<sst xmlns="http://schemas.openxmlformats.org/spreadsheetml/2006/main" count="67" uniqueCount="64">
  <si>
    <t xml:space="preserve"> MCI 14th International Conference Registration Form</t>
  </si>
  <si>
    <t>September 18-September 22nd, 2019  Istituto Maria SS Bambina, Rome, Italy</t>
  </si>
  <si>
    <t xml:space="preserve">Surname:  </t>
  </si>
  <si>
    <t>Derwey Deane</t>
  </si>
  <si>
    <t>Dr. [  ]  Mr. [   ]  Mrs. [ X  ]  Ms. [   ]  Fr. [   ]</t>
  </si>
  <si>
    <t xml:space="preserve">First name(s):  </t>
  </si>
  <si>
    <t>Jennifer</t>
  </si>
  <si>
    <t>Institution/organization:</t>
  </si>
  <si>
    <t>MaterCare International</t>
  </si>
  <si>
    <t>Mailing address:</t>
  </si>
  <si>
    <t>12 Thistle Street, Dartmouth NS B3A2V5</t>
  </si>
  <si>
    <t>Telephone:</t>
  </si>
  <si>
    <t xml:space="preserve">Fax: </t>
  </si>
  <si>
    <t>Email:</t>
  </si>
  <si>
    <t>matercaremedia@gmail.com</t>
  </si>
  <si>
    <t xml:space="preserve">Accompanying person(s): </t>
  </si>
  <si>
    <t>none</t>
  </si>
  <si>
    <t>**********Amounts are in CANADIAN (CAD) $</t>
  </si>
  <si>
    <t>Earlier arrival (September 17th/later departure (September 24th) are limited.  Please contact us.</t>
  </si>
  <si>
    <t xml:space="preserve">*** Accommodation on a first come first served basis.  </t>
  </si>
  <si>
    <t xml:space="preserve">Children up to 3 years are not charged.   Those from 3 to 8 years are charged 50%. </t>
  </si>
  <si>
    <t>Rate</t>
  </si>
  <si>
    <t>TADR</t>
  </si>
  <si>
    <t>Accommodation rates</t>
  </si>
  <si>
    <t>Single room</t>
  </si>
  <si>
    <t>x</t>
  </si>
  <si>
    <t xml:space="preserve">includes bed/breakfast /2 meals </t>
  </si>
  <si>
    <t xml:space="preserve">Double room </t>
  </si>
  <si>
    <t>Registration fees (full conference)</t>
  </si>
  <si>
    <t>Conference Fees $770</t>
  </si>
  <si>
    <t>Accompanying Person $310</t>
  </si>
  <si>
    <t>Students $350</t>
  </si>
  <si>
    <t>Priests $510</t>
  </si>
  <si>
    <t>REG TOTAL</t>
  </si>
  <si>
    <t>per person</t>
  </si>
  <si>
    <t>*******Registration does not include meals.  For those not staying at the Bambina- meals can be purchased for $23 per person per meal in advance.</t>
  </si>
  <si>
    <t>*******Daily registration (not attending full conference) $310 per day</t>
  </si>
  <si>
    <t>Arrival date</t>
  </si>
  <si>
    <t>Departure date</t>
  </si>
  <si>
    <t xml:space="preserve">  # of days </t>
  </si>
  <si>
    <t>ACCOMODATION TOTAL</t>
  </si>
  <si>
    <t>TOTAL</t>
  </si>
  <si>
    <t>September 18th</t>
  </si>
  <si>
    <t>September 22nd</t>
  </si>
  <si>
    <t>=</t>
  </si>
  <si>
    <t>*******************************</t>
  </si>
  <si>
    <t>For office use only</t>
  </si>
  <si>
    <t xml:space="preserve">For VISA/Mastercard/PayPal: use form below/visit our secure website/call our office  </t>
  </si>
  <si>
    <t>Total</t>
  </si>
  <si>
    <r>
      <t xml:space="preserve">Payment by Credit Card subject to additional </t>
    </r>
    <r>
      <rPr>
        <rFont val="Times New Roman"/>
        <color rgb="FFDD0806"/>
        <sz val="10.0"/>
      </rPr>
      <t>4%</t>
    </r>
    <r>
      <rPr>
        <rFont val="Times New Roman"/>
        <sz val="10.0"/>
      </rPr>
      <t xml:space="preserve"> fee (Credit Card Company fee).</t>
    </r>
  </si>
  <si>
    <t>Deposit</t>
  </si>
  <si>
    <t>Date Paid</t>
  </si>
  <si>
    <t>Balance Remaining</t>
  </si>
  <si>
    <t>Visa/MC #</t>
  </si>
  <si>
    <t>Balance Paid</t>
  </si>
  <si>
    <t>Date paid</t>
  </si>
  <si>
    <t>Expiry date:</t>
  </si>
  <si>
    <t>Name as it appears on card:</t>
  </si>
  <si>
    <t xml:space="preserve">MaterCare International  </t>
  </si>
  <si>
    <t xml:space="preserve">257-C LeMarchant Rd, St. John's, Newfoundland Canada A1E1P8				</t>
  </si>
  <si>
    <t>Signature:</t>
  </si>
  <si>
    <t>Ph: 709-579-6472   Fax: 709-579-6501   email: info@matercare.org</t>
  </si>
  <si>
    <t>Date:</t>
  </si>
  <si>
    <t>www.matercare.org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</si>
</sst>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[$€-2]\ #,##0;[Red]\-[$€-2]\ #,##0"/>
    <numFmt numFmtId="165" formatCode="&quot;$&quot;#,##0;[Red]&quot;$&quot;#,##0"/>
    <numFmt numFmtId="166" formatCode="&quot;$&quot;#,##0.00"/>
    <numFmt numFmtId="167" formatCode="#,##0\ [$€-1];[Red]\-#,##0\ [$€-1]"/>
    <numFmt numFmtId="168" formatCode="&quot;$&quot;#,##0"/>
  </numFmts>
  <fonts count="22">
    <font>
      <sz val="9.0"/>
      <color rgb="FF000000"/>
      <name val="Arimo"/>
    </font>
    <font>
      <b/>
      <sz val="14.0"/>
      <color rgb="FFDD0806"/>
      <name val="Times New Roman"/>
    </font>
    <font>
      <sz val="10.0"/>
      <name val="Times New Roman"/>
    </font>
    <font>
      <b/>
      <sz val="12.0"/>
      <color rgb="FFDD0806"/>
      <name val="Times New Roman"/>
    </font>
    <font/>
    <font>
      <b/>
      <sz val="12.0"/>
      <name val="Times New Roman"/>
    </font>
    <font>
      <b/>
      <sz val="22.0"/>
      <color rgb="FFDD0806"/>
      <name val="Times New Roman"/>
    </font>
    <font>
      <sz val="9.0"/>
      <name val="Times New Roman"/>
    </font>
    <font>
      <b/>
      <sz val="10.0"/>
      <name val="Times New Roman"/>
    </font>
    <font>
      <u/>
      <sz val="9.0"/>
      <color rgb="FF0000D4"/>
      <name val="Times New Roman"/>
    </font>
    <font>
      <b/>
      <sz val="10.0"/>
      <color rgb="FFDD0806"/>
      <name val="Times New Roman"/>
    </font>
    <font>
      <b/>
      <sz val="9.0"/>
      <color rgb="FFDD0806"/>
      <name val="Times New Roman"/>
    </font>
    <font>
      <sz val="10.0"/>
      <color rgb="FFDD0806"/>
      <name val="Times New Roman"/>
    </font>
    <font>
      <b/>
      <sz val="9.0"/>
      <name val="Times New Roman"/>
    </font>
    <font>
      <b/>
      <sz val="10.0"/>
      <color rgb="FF0000D4"/>
      <name val="Times New Roman"/>
    </font>
    <font>
      <b/>
      <sz val="10.0"/>
      <color rgb="FF006411"/>
      <name val="Times New Roman"/>
    </font>
    <font>
      <b/>
      <sz val="9.0"/>
      <color rgb="FF0000D4"/>
      <name val="Times New Roman"/>
    </font>
    <font>
      <b/>
      <sz val="11.0"/>
      <name val="Times New Roman"/>
    </font>
    <font>
      <b/>
      <sz val="14.0"/>
      <name val="Times New Roman"/>
    </font>
    <font>
      <b/>
      <sz val="10.0"/>
      <color rgb="FFFF0000"/>
      <name val="Times New Roman"/>
    </font>
    <font>
      <u/>
      <sz val="10.0"/>
      <name val="Times New Roman"/>
    </font>
    <font>
      <u/>
      <sz val="9.0"/>
      <color rgb="FF0000D4"/>
      <name val="Times New Roman"/>
    </font>
  </fonts>
  <fills count="4">
    <fill>
      <patternFill patternType="none"/>
    </fill>
    <fill>
      <patternFill patternType="lightGray"/>
    </fill>
    <fill>
      <patternFill patternType="solid">
        <fgColor rgb="FFCCFFFF"/>
        <bgColor rgb="FFCCFFFF"/>
      </patternFill>
    </fill>
    <fill>
      <patternFill patternType="solid">
        <fgColor rgb="FFFFFF00"/>
        <bgColor rgb="FFFFFF00"/>
      </patternFill>
    </fill>
  </fills>
  <borders count="24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top style="hair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1" fillId="0" fontId="3" numFmtId="0" xfId="0" applyAlignment="1" applyBorder="1" applyFont="1">
      <alignment horizontal="center"/>
    </xf>
    <xf borderId="1" fillId="0" fontId="4" numFmtId="0" xfId="0" applyBorder="1" applyFont="1"/>
    <xf borderId="0" fillId="0" fontId="5" numFmtId="0" xfId="0" applyAlignment="1" applyFont="1">
      <alignment horizontal="center"/>
    </xf>
    <xf borderId="2" fillId="0" fontId="6" numFmtId="0" xfId="0" applyAlignment="1" applyBorder="1" applyFont="1">
      <alignment horizontal="center"/>
    </xf>
    <xf borderId="0" fillId="0" fontId="7" numFmtId="0" xfId="0" applyAlignment="1" applyFont="1">
      <alignment horizontal="center"/>
    </xf>
    <xf borderId="3" fillId="0" fontId="4" numFmtId="0" xfId="0" applyBorder="1" applyFont="1"/>
    <xf borderId="0" fillId="0" fontId="8" numFmtId="0" xfId="0" applyFont="1"/>
    <xf borderId="4" fillId="0" fontId="8" numFmtId="0" xfId="0" applyAlignment="1" applyBorder="1" applyFont="1">
      <alignment readingOrder="0"/>
    </xf>
    <xf borderId="4" fillId="0" fontId="4" numFmtId="0" xfId="0" applyBorder="1" applyFont="1"/>
    <xf borderId="0" fillId="0" fontId="8" numFmtId="0" xfId="0" applyAlignment="1" applyFont="1">
      <alignment readingOrder="0"/>
    </xf>
    <xf borderId="5" fillId="0" fontId="8" numFmtId="0" xfId="0" applyAlignment="1" applyBorder="1" applyFont="1">
      <alignment readingOrder="0"/>
    </xf>
    <xf borderId="5" fillId="0" fontId="4" numFmtId="0" xfId="0" applyBorder="1" applyFont="1"/>
    <xf borderId="4" fillId="0" fontId="8" numFmtId="0" xfId="0" applyBorder="1" applyFont="1"/>
    <xf borderId="4" fillId="0" fontId="2" numFmtId="0" xfId="0" applyBorder="1" applyFont="1"/>
    <xf borderId="6" fillId="0" fontId="7" numFmtId="0" xfId="0" applyAlignment="1" applyBorder="1" applyFont="1">
      <alignment horizontal="left" readingOrder="0"/>
    </xf>
    <xf borderId="6" fillId="0" fontId="7" numFmtId="0" xfId="0" applyAlignment="1" applyBorder="1" applyFont="1">
      <alignment horizontal="left" vertical="center"/>
    </xf>
    <xf borderId="4" fillId="0" fontId="8" numFmtId="0" xfId="0" applyAlignment="1" applyBorder="1" applyFont="1">
      <alignment horizontal="left" vertical="center"/>
    </xf>
    <xf borderId="0" fillId="0" fontId="8" numFmtId="0" xfId="0" applyAlignment="1" applyFont="1">
      <alignment horizontal="center"/>
    </xf>
    <xf borderId="5" fillId="0" fontId="2" numFmtId="0" xfId="0" applyBorder="1" applyFont="1"/>
    <xf borderId="5" fillId="0" fontId="9" numFmtId="0" xfId="0" applyAlignment="1" applyBorder="1" applyFont="1">
      <alignment readingOrder="0"/>
    </xf>
    <xf borderId="0" fillId="0" fontId="7" numFmtId="0" xfId="0" applyFont="1"/>
    <xf borderId="7" fillId="0" fontId="10" numFmtId="0" xfId="0" applyAlignment="1" applyBorder="1" applyFont="1">
      <alignment horizontal="center"/>
    </xf>
    <xf borderId="7" fillId="0" fontId="4" numFmtId="0" xfId="0" applyBorder="1" applyFont="1"/>
    <xf borderId="8" fillId="0" fontId="4" numFmtId="0" xfId="0" applyBorder="1" applyFont="1"/>
    <xf borderId="9" fillId="0" fontId="11" numFmtId="0" xfId="0" applyAlignment="1" applyBorder="1" applyFont="1">
      <alignment horizontal="center"/>
    </xf>
    <xf borderId="1" fillId="0" fontId="12" numFmtId="0" xfId="0" applyAlignment="1" applyBorder="1" applyFont="1">
      <alignment horizontal="center"/>
    </xf>
    <xf borderId="10" fillId="0" fontId="4" numFmtId="0" xfId="0" applyBorder="1" applyFont="1"/>
    <xf borderId="11" fillId="0" fontId="11" numFmtId="0" xfId="0" applyAlignment="1" applyBorder="1" applyFont="1">
      <alignment horizontal="center"/>
    </xf>
    <xf borderId="12" fillId="0" fontId="4" numFmtId="0" xfId="0" applyBorder="1" applyFont="1"/>
    <xf borderId="7" fillId="0" fontId="2" numFmtId="0" xfId="0" applyBorder="1" applyFont="1"/>
    <xf borderId="1" fillId="0" fontId="8" numFmtId="0" xfId="0" applyAlignment="1" applyBorder="1" applyFont="1">
      <alignment horizontal="center"/>
    </xf>
    <xf borderId="13" fillId="0" fontId="8" numFmtId="0" xfId="0" applyAlignment="1" applyBorder="1" applyFont="1">
      <alignment horizontal="center"/>
    </xf>
    <xf borderId="13" fillId="0" fontId="13" numFmtId="0" xfId="0" applyAlignment="1" applyBorder="1" applyFont="1">
      <alignment horizontal="center"/>
    </xf>
    <xf borderId="14" fillId="0" fontId="13" numFmtId="0" xfId="0" applyAlignment="1" applyBorder="1" applyFont="1">
      <alignment horizontal="right"/>
    </xf>
    <xf borderId="15" fillId="0" fontId="4" numFmtId="0" xfId="0" applyBorder="1" applyFont="1"/>
    <xf borderId="16" fillId="0" fontId="4" numFmtId="0" xfId="0" applyBorder="1" applyFont="1"/>
    <xf borderId="13" fillId="0" fontId="14" numFmtId="0" xfId="0" applyAlignment="1" applyBorder="1" applyFont="1">
      <alignment horizontal="center"/>
    </xf>
    <xf borderId="9" fillId="0" fontId="14" numFmtId="0" xfId="0" applyAlignment="1" applyBorder="1" applyFont="1">
      <alignment horizontal="center"/>
    </xf>
    <xf borderId="14" fillId="0" fontId="8" numFmtId="164" xfId="0" applyAlignment="1" applyBorder="1" applyFont="1" applyNumberFormat="1">
      <alignment horizontal="center"/>
    </xf>
    <xf borderId="13" fillId="0" fontId="8" numFmtId="165" xfId="0" applyAlignment="1" applyBorder="1" applyFont="1" applyNumberFormat="1">
      <alignment horizontal="center"/>
    </xf>
    <xf borderId="13" fillId="0" fontId="8" numFmtId="0" xfId="0" applyAlignment="1" applyBorder="1" applyFont="1">
      <alignment horizontal="center" readingOrder="0"/>
    </xf>
    <xf borderId="14" fillId="0" fontId="2" numFmtId="0" xfId="0" applyBorder="1" applyFont="1"/>
    <xf borderId="15" fillId="0" fontId="8" numFmtId="0" xfId="0" applyAlignment="1" applyBorder="1" applyFont="1">
      <alignment horizontal="center"/>
    </xf>
    <xf borderId="16" fillId="0" fontId="7" numFmtId="0" xfId="0" applyBorder="1" applyFont="1"/>
    <xf borderId="14" fillId="0" fontId="8" numFmtId="165" xfId="0" applyAlignment="1" applyBorder="1" applyFont="1" applyNumberFormat="1">
      <alignment horizontal="center"/>
    </xf>
    <xf borderId="17" fillId="0" fontId="2" numFmtId="0" xfId="0" applyAlignment="1" applyBorder="1" applyFont="1">
      <alignment horizontal="center"/>
    </xf>
    <xf borderId="0" fillId="0" fontId="2" numFmtId="164" xfId="0" applyFont="1" applyNumberFormat="1"/>
    <xf borderId="14" fillId="0" fontId="8" numFmtId="0" xfId="0" applyAlignment="1" applyBorder="1" applyFont="1">
      <alignment horizontal="center"/>
    </xf>
    <xf borderId="13" fillId="0" fontId="15" numFmtId="0" xfId="0" applyAlignment="1" applyBorder="1" applyFont="1">
      <alignment horizontal="center"/>
    </xf>
    <xf borderId="18" fillId="2" fontId="8" numFmtId="164" xfId="0" applyAlignment="1" applyBorder="1" applyFill="1" applyFont="1" applyNumberFormat="1">
      <alignment horizontal="center"/>
    </xf>
    <xf borderId="19" fillId="0" fontId="4" numFmtId="0" xfId="0" applyBorder="1" applyFont="1"/>
    <xf borderId="20" fillId="2" fontId="5" numFmtId="0" xfId="0" applyAlignment="1" applyBorder="1" applyFont="1">
      <alignment horizontal="left"/>
    </xf>
    <xf borderId="21" fillId="2" fontId="8" numFmtId="164" xfId="0" applyAlignment="1" applyBorder="1" applyFont="1" applyNumberFormat="1">
      <alignment horizontal="center"/>
    </xf>
    <xf borderId="14" fillId="2" fontId="5" numFmtId="0" xfId="0" applyAlignment="1" applyBorder="1" applyFont="1">
      <alignment horizontal="left"/>
    </xf>
    <xf borderId="22" fillId="2" fontId="5" numFmtId="0" xfId="0" applyAlignment="1" applyBorder="1" applyFont="1">
      <alignment horizontal="left"/>
    </xf>
    <xf borderId="13" fillId="2" fontId="8" numFmtId="165" xfId="0" applyBorder="1" applyFont="1" applyNumberFormat="1"/>
    <xf borderId="14" fillId="0" fontId="10" numFmtId="18" xfId="0" applyAlignment="1" applyBorder="1" applyFont="1" applyNumberFormat="1">
      <alignment horizontal="center"/>
    </xf>
    <xf borderId="14" fillId="0" fontId="10" numFmtId="0" xfId="0" applyAlignment="1" applyBorder="1" applyFont="1">
      <alignment horizontal="center"/>
    </xf>
    <xf borderId="0" fillId="0" fontId="13" numFmtId="0" xfId="0" applyAlignment="1" applyFont="1">
      <alignment horizontal="left"/>
    </xf>
    <xf borderId="0" fillId="0" fontId="13" numFmtId="0" xfId="0" applyAlignment="1" applyFont="1">
      <alignment horizontal="center"/>
    </xf>
    <xf borderId="13" fillId="0" fontId="8" numFmtId="0" xfId="0" applyBorder="1" applyFont="1"/>
    <xf borderId="13" fillId="0" fontId="16" numFmtId="0" xfId="0" applyAlignment="1" applyBorder="1" applyFont="1">
      <alignment horizontal="center"/>
    </xf>
    <xf borderId="14" fillId="0" fontId="13" numFmtId="0" xfId="0" applyAlignment="1" applyBorder="1" applyFont="1">
      <alignment horizontal="center"/>
    </xf>
    <xf borderId="16" fillId="0" fontId="15" numFmtId="0" xfId="0" applyAlignment="1" applyBorder="1" applyFont="1">
      <alignment horizontal="center"/>
    </xf>
    <xf borderId="0" fillId="0" fontId="17" numFmtId="0" xfId="0" applyAlignment="1" applyFont="1">
      <alignment horizontal="center"/>
    </xf>
    <xf borderId="13" fillId="3" fontId="8" numFmtId="0" xfId="0" applyAlignment="1" applyBorder="1" applyFill="1" applyFont="1">
      <alignment horizontal="center"/>
    </xf>
    <xf borderId="13" fillId="0" fontId="2" numFmtId="0" xfId="0" applyAlignment="1" applyBorder="1" applyFont="1">
      <alignment readingOrder="0"/>
    </xf>
    <xf borderId="13" fillId="0" fontId="2" numFmtId="0" xfId="0" applyAlignment="1" applyBorder="1" applyFont="1">
      <alignment horizontal="center" readingOrder="0"/>
    </xf>
    <xf borderId="13" fillId="0" fontId="2" numFmtId="0" xfId="0" applyAlignment="1" applyBorder="1" applyFont="1">
      <alignment horizontal="center"/>
    </xf>
    <xf borderId="14" fillId="0" fontId="8" numFmtId="166" xfId="0" applyAlignment="1" applyBorder="1" applyFont="1" applyNumberFormat="1">
      <alignment horizontal="center"/>
    </xf>
    <xf borderId="23" fillId="2" fontId="8" numFmtId="165" xfId="0" applyAlignment="1" applyBorder="1" applyFont="1" applyNumberFormat="1">
      <alignment horizontal="center"/>
    </xf>
    <xf borderId="0" fillId="0" fontId="18" numFmtId="167" xfId="0" applyAlignment="1" applyFont="1" applyNumberFormat="1">
      <alignment horizontal="center"/>
    </xf>
    <xf borderId="13" fillId="3" fontId="5" numFmtId="165" xfId="0" applyAlignment="1" applyBorder="1" applyFont="1" applyNumberFormat="1">
      <alignment horizontal="center"/>
    </xf>
    <xf borderId="0" fillId="0" fontId="2" numFmtId="0" xfId="0" applyAlignment="1" applyFont="1">
      <alignment horizontal="center"/>
    </xf>
    <xf borderId="1" fillId="0" fontId="2" numFmtId="0" xfId="0" applyBorder="1" applyFont="1"/>
    <xf borderId="9" fillId="0" fontId="19" numFmtId="0" xfId="0" applyAlignment="1" applyBorder="1" applyFont="1">
      <alignment horizontal="left"/>
    </xf>
    <xf borderId="11" fillId="0" fontId="2" numFmtId="0" xfId="0" applyBorder="1" applyFont="1"/>
    <xf borderId="12" fillId="0" fontId="7" numFmtId="0" xfId="0" applyBorder="1" applyFont="1"/>
    <xf borderId="13" fillId="0" fontId="2" numFmtId="0" xfId="0" applyBorder="1" applyFont="1"/>
    <xf borderId="13" fillId="0" fontId="2" numFmtId="165" xfId="0" applyBorder="1" applyFont="1" applyNumberFormat="1"/>
    <xf borderId="17" fillId="0" fontId="2" numFmtId="0" xfId="0" applyBorder="1" applyFont="1"/>
    <xf borderId="12" fillId="0" fontId="2" numFmtId="0" xfId="0" applyBorder="1" applyFont="1"/>
    <xf borderId="13" fillId="0" fontId="2" numFmtId="168" xfId="0" applyBorder="1" applyFont="1" applyNumberFormat="1"/>
    <xf borderId="1" fillId="0" fontId="20" numFmtId="0" xfId="0" applyBorder="1" applyFont="1"/>
    <xf borderId="1" fillId="0" fontId="2" numFmtId="16" xfId="0" applyBorder="1" applyFont="1" applyNumberFormat="1"/>
    <xf borderId="11" fillId="0" fontId="2" numFmtId="0" xfId="0" applyAlignment="1" applyBorder="1" applyFont="1">
      <alignment shrinkToFit="1" wrapText="0"/>
    </xf>
    <xf borderId="11" fillId="0" fontId="8" numFmtId="0" xfId="0" applyAlignment="1" applyBorder="1" applyFont="1">
      <alignment horizontal="center"/>
    </xf>
    <xf borderId="1" fillId="0" fontId="2" numFmtId="15" xfId="0" applyBorder="1" applyFont="1" applyNumberFormat="1"/>
    <xf borderId="10" fillId="0" fontId="2" numFmtId="0" xfId="0" applyBorder="1" applyFont="1"/>
    <xf borderId="11" fillId="0" fontId="21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matercare.org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86"/>
    <col customWidth="1" min="2" max="2" width="15.29"/>
    <col customWidth="1" min="3" max="3" width="9.14"/>
    <col customWidth="1" min="4" max="4" width="11.29"/>
    <col customWidth="1" min="5" max="5" width="10.71"/>
    <col customWidth="1" min="6" max="6" width="13.0"/>
    <col customWidth="1" min="7" max="7" width="12.86"/>
    <col customWidth="1" min="8" max="8" width="9.43"/>
    <col customWidth="1" min="9" max="9" width="11.0"/>
    <col customWidth="1" min="10" max="10" width="14.71"/>
    <col customWidth="1" min="11" max="11" width="10.86"/>
    <col customWidth="1" min="12" max="26" width="10.71"/>
  </cols>
  <sheetData>
    <row r="1" ht="12.75" customHeight="1">
      <c r="A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3"/>
      <c r="B2" s="4"/>
      <c r="C2" s="4"/>
      <c r="D2" s="4"/>
      <c r="E2" s="4"/>
      <c r="F2" s="4"/>
      <c r="G2" s="4"/>
      <c r="H2" s="4"/>
      <c r="I2" s="4"/>
      <c r="J2" s="4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2.75" customHeight="1">
      <c r="A4" s="5" t="s">
        <v>0</v>
      </c>
      <c r="J4" s="6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2.75" customHeight="1">
      <c r="A5" s="2"/>
      <c r="B5" s="7" t="s">
        <v>1</v>
      </c>
      <c r="H5" s="2"/>
      <c r="I5" s="2"/>
      <c r="J5" s="8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2.75" customHeight="1">
      <c r="A6" s="9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3.5" customHeight="1">
      <c r="A7" s="9" t="s">
        <v>2</v>
      </c>
      <c r="B7" s="10" t="s">
        <v>3</v>
      </c>
      <c r="C7" s="11"/>
      <c r="D7" s="12" t="s">
        <v>4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75" customHeight="1">
      <c r="A8" s="9" t="s">
        <v>5</v>
      </c>
      <c r="B8" s="13" t="s">
        <v>6</v>
      </c>
      <c r="C8" s="14"/>
      <c r="D8" s="9" t="s">
        <v>7</v>
      </c>
      <c r="E8" s="15"/>
      <c r="F8" s="10" t="s">
        <v>8</v>
      </c>
      <c r="G8" s="15"/>
      <c r="H8" s="15"/>
      <c r="I8" s="15"/>
      <c r="J8" s="16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s="9" t="s">
        <v>9</v>
      </c>
      <c r="B9" s="17" t="s">
        <v>10</v>
      </c>
      <c r="C9" s="18"/>
      <c r="D9" s="19"/>
      <c r="E9" s="15"/>
      <c r="F9" s="15"/>
      <c r="G9" s="15"/>
      <c r="H9" s="15"/>
      <c r="I9" s="15"/>
      <c r="J9" s="16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9" t="s">
        <v>11</v>
      </c>
      <c r="B10" s="10">
        <v>9.027186261E9</v>
      </c>
      <c r="C10" s="11"/>
      <c r="D10" s="20" t="s">
        <v>12</v>
      </c>
      <c r="E10" s="15"/>
      <c r="F10" s="21"/>
      <c r="G10" s="20" t="s">
        <v>13</v>
      </c>
      <c r="H10" s="22" t="s">
        <v>14</v>
      </c>
      <c r="I10" s="14"/>
      <c r="J10" s="14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9" t="s">
        <v>15</v>
      </c>
      <c r="C11" s="10" t="s">
        <v>16</v>
      </c>
      <c r="D11" s="11"/>
      <c r="E11" s="11"/>
      <c r="F11" s="11"/>
      <c r="G11" s="11"/>
      <c r="H11" s="11"/>
      <c r="I11" s="11"/>
      <c r="J11" s="11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75" customHeight="1">
      <c r="A12" s="9"/>
      <c r="B12" s="9"/>
      <c r="C12" s="9"/>
      <c r="D12" s="9"/>
      <c r="E12" s="9"/>
      <c r="F12" s="9"/>
      <c r="G12" s="9" t="s">
        <v>17</v>
      </c>
      <c r="H12" s="9"/>
      <c r="I12" s="23"/>
      <c r="J12" s="23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2.75" customHeight="1">
      <c r="A13" s="24" t="s">
        <v>18</v>
      </c>
      <c r="B13" s="25"/>
      <c r="C13" s="25"/>
      <c r="D13" s="25"/>
      <c r="E13" s="25"/>
      <c r="F13" s="25"/>
      <c r="G13" s="26"/>
      <c r="H13" s="27" t="s">
        <v>19</v>
      </c>
      <c r="I13" s="25"/>
      <c r="J13" s="26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2.75" customHeight="1">
      <c r="A14" s="28" t="s">
        <v>20</v>
      </c>
      <c r="B14" s="4"/>
      <c r="C14" s="4"/>
      <c r="D14" s="4"/>
      <c r="E14" s="4"/>
      <c r="F14" s="4"/>
      <c r="G14" s="29"/>
      <c r="H14" s="30"/>
      <c r="J14" s="31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2.75" customHeight="1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2.75" customHeight="1">
      <c r="A16" s="33"/>
      <c r="B16" s="33"/>
      <c r="C16" s="33"/>
      <c r="D16" s="33"/>
      <c r="E16" s="34" t="s">
        <v>21</v>
      </c>
      <c r="F16" s="35"/>
      <c r="G16" s="36"/>
      <c r="H16" s="37"/>
      <c r="I16" s="38"/>
      <c r="J16" s="39" t="s">
        <v>22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2.75" customHeight="1">
      <c r="A17" s="40" t="s">
        <v>23</v>
      </c>
      <c r="B17" s="26"/>
      <c r="C17" s="41" t="s">
        <v>24</v>
      </c>
      <c r="D17" s="38"/>
      <c r="E17" s="42">
        <v>170.0</v>
      </c>
      <c r="F17" s="43" t="s">
        <v>25</v>
      </c>
      <c r="G17" s="44"/>
      <c r="H17" s="45"/>
      <c r="I17" s="46"/>
      <c r="J17" s="47">
        <v>170.0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2.75" customHeight="1">
      <c r="A18" s="48" t="s">
        <v>26</v>
      </c>
      <c r="B18" s="29"/>
      <c r="C18" s="41" t="s">
        <v>27</v>
      </c>
      <c r="D18" s="38"/>
      <c r="E18" s="42">
        <v>310.0</v>
      </c>
      <c r="F18" s="34"/>
      <c r="G18" s="44"/>
      <c r="H18" s="45"/>
      <c r="I18" s="46"/>
      <c r="J18" s="47">
        <v>310.0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2.75" customHeight="1">
      <c r="A19" s="2"/>
      <c r="B19" s="2"/>
      <c r="C19" s="49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2.75" customHeight="1">
      <c r="A20" s="40" t="s">
        <v>28</v>
      </c>
      <c r="B20" s="26"/>
      <c r="C20" s="41" t="s">
        <v>29</v>
      </c>
      <c r="D20" s="38"/>
      <c r="E20" s="50" t="s">
        <v>30</v>
      </c>
      <c r="F20" s="38"/>
      <c r="G20" s="45" t="s">
        <v>31</v>
      </c>
      <c r="H20" s="38"/>
      <c r="I20" s="50" t="s">
        <v>32</v>
      </c>
      <c r="J20" s="51" t="s">
        <v>33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2.75" customHeight="1">
      <c r="A21" s="48" t="s">
        <v>34</v>
      </c>
      <c r="B21" s="29"/>
      <c r="C21" s="52"/>
      <c r="D21" s="53"/>
      <c r="E21" s="54"/>
      <c r="F21" s="55"/>
      <c r="G21" s="56"/>
      <c r="H21" s="38"/>
      <c r="I21" s="57"/>
      <c r="J21" s="58">
        <f>C21+E21+G21+I21</f>
        <v>0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2.75" customHeight="1">
      <c r="A22" s="59" t="s">
        <v>35</v>
      </c>
      <c r="B22" s="37"/>
      <c r="C22" s="37"/>
      <c r="D22" s="37"/>
      <c r="E22" s="37"/>
      <c r="F22" s="37"/>
      <c r="G22" s="37"/>
      <c r="H22" s="37"/>
      <c r="I22" s="37"/>
      <c r="J22" s="38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2.75" customHeight="1">
      <c r="A23" s="60" t="s">
        <v>36</v>
      </c>
      <c r="B23" s="37"/>
      <c r="C23" s="37"/>
      <c r="D23" s="37"/>
      <c r="E23" s="37"/>
      <c r="F23" s="38"/>
      <c r="G23" s="61"/>
      <c r="H23" s="7"/>
      <c r="I23" s="62"/>
      <c r="J23" s="9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2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2.75" customHeight="1">
      <c r="A25" s="63" t="s">
        <v>37</v>
      </c>
      <c r="B25" s="63" t="s">
        <v>38</v>
      </c>
      <c r="C25" s="64" t="s">
        <v>39</v>
      </c>
      <c r="D25" s="64" t="s">
        <v>22</v>
      </c>
      <c r="E25" s="65" t="s">
        <v>40</v>
      </c>
      <c r="F25" s="38"/>
      <c r="G25" s="66" t="s">
        <v>33</v>
      </c>
      <c r="H25" s="67"/>
      <c r="I25" s="68" t="s">
        <v>41</v>
      </c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19.5" customHeight="1">
      <c r="A26" s="69" t="s">
        <v>42</v>
      </c>
      <c r="B26" s="69" t="s">
        <v>43</v>
      </c>
      <c r="C26" s="70">
        <v>4.0</v>
      </c>
      <c r="D26" s="71"/>
      <c r="E26" s="72">
        <f>C26*D26</f>
        <v>0</v>
      </c>
      <c r="F26" s="38"/>
      <c r="G26" s="73">
        <f>J21</f>
        <v>0</v>
      </c>
      <c r="H26" s="74" t="s">
        <v>44</v>
      </c>
      <c r="I26" s="75">
        <f>E26+G26</f>
        <v>0</v>
      </c>
      <c r="J26" s="76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6.5" customHeight="1">
      <c r="A27" s="77"/>
      <c r="B27" s="4"/>
      <c r="C27" s="4"/>
      <c r="D27" s="4"/>
      <c r="E27" s="4"/>
      <c r="F27" s="4"/>
      <c r="G27" s="4"/>
      <c r="H27" s="4"/>
      <c r="I27" s="4"/>
      <c r="J27" s="4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6.5" customHeight="1">
      <c r="A28" s="24"/>
      <c r="B28" s="25"/>
      <c r="C28" s="25"/>
      <c r="D28" s="25"/>
      <c r="E28" s="23"/>
      <c r="F28" s="23"/>
      <c r="G28" s="23"/>
      <c r="H28" s="23"/>
      <c r="I28" s="23"/>
      <c r="J28" s="23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2.75" customHeight="1">
      <c r="A29" s="78" t="s">
        <v>45</v>
      </c>
      <c r="B29" s="25"/>
      <c r="C29" s="25"/>
      <c r="D29" s="25"/>
      <c r="E29" s="26"/>
      <c r="F29" s="2"/>
      <c r="G29" s="33" t="s">
        <v>46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79" t="s">
        <v>47</v>
      </c>
      <c r="B30" s="2"/>
      <c r="C30" s="2"/>
      <c r="D30" s="2"/>
      <c r="E30" s="80"/>
      <c r="F30" s="2"/>
      <c r="G30" s="81" t="s">
        <v>48</v>
      </c>
      <c r="H30" s="82">
        <f>I26</f>
        <v>0</v>
      </c>
      <c r="I30" s="83"/>
      <c r="J30" s="77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79" t="s">
        <v>49</v>
      </c>
      <c r="B31" s="2"/>
      <c r="C31" s="2"/>
      <c r="D31" s="2"/>
      <c r="E31" s="80"/>
      <c r="F31" s="2"/>
      <c r="G31" s="81" t="s">
        <v>50</v>
      </c>
      <c r="H31" s="81"/>
      <c r="I31" s="81" t="s">
        <v>51</v>
      </c>
      <c r="J31" s="81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79"/>
      <c r="B32" s="2"/>
      <c r="C32" s="2"/>
      <c r="D32" s="2"/>
      <c r="E32" s="84"/>
      <c r="F32" s="2"/>
      <c r="G32" s="81" t="s">
        <v>52</v>
      </c>
      <c r="H32" s="85">
        <f>+SUM(H30-H31)</f>
        <v>0</v>
      </c>
      <c r="I32" s="2"/>
      <c r="J32" s="3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8.0" customHeight="1">
      <c r="A33" s="79" t="s">
        <v>53</v>
      </c>
      <c r="B33" s="86"/>
      <c r="C33" s="4"/>
      <c r="D33" s="4"/>
      <c r="E33" s="84"/>
      <c r="F33" s="2"/>
      <c r="G33" s="2"/>
      <c r="H33" s="2"/>
      <c r="I33" s="77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79"/>
      <c r="B34" s="2"/>
      <c r="C34" s="2"/>
      <c r="D34" s="2"/>
      <c r="E34" s="84"/>
      <c r="F34" s="2"/>
      <c r="G34" s="81" t="s">
        <v>54</v>
      </c>
      <c r="H34" s="81"/>
      <c r="I34" s="81" t="s">
        <v>55</v>
      </c>
      <c r="J34" s="81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2.75" customHeight="1">
      <c r="A35" s="79" t="s">
        <v>56</v>
      </c>
      <c r="B35" s="87"/>
      <c r="C35" s="4"/>
      <c r="D35" s="4"/>
      <c r="E35" s="84"/>
      <c r="F35" s="2"/>
      <c r="G35" s="81" t="s">
        <v>52</v>
      </c>
      <c r="H35" s="85">
        <f>SUM(H32-H34)</f>
        <v>0</v>
      </c>
      <c r="I35" s="2"/>
      <c r="J35" s="3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6.5" customHeight="1">
      <c r="A36" s="79"/>
      <c r="B36" s="2"/>
      <c r="C36" s="2"/>
      <c r="D36" s="2"/>
      <c r="E36" s="84"/>
      <c r="F36" s="2"/>
      <c r="G36" s="2"/>
      <c r="H36" s="2"/>
      <c r="I36" s="79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75" customHeight="1">
      <c r="A37" s="88" t="s">
        <v>57</v>
      </c>
      <c r="C37" s="77"/>
      <c r="D37" s="4"/>
      <c r="E37" s="84"/>
      <c r="F37" s="20"/>
      <c r="G37" s="20" t="s">
        <v>58</v>
      </c>
      <c r="H37" s="20"/>
      <c r="I37" s="20"/>
      <c r="J37" s="20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75" customHeight="1">
      <c r="A38" s="79"/>
      <c r="B38" s="2"/>
      <c r="C38" s="2"/>
      <c r="D38" s="2"/>
      <c r="E38" s="84"/>
      <c r="F38" s="89" t="s">
        <v>59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79" t="s">
        <v>60</v>
      </c>
      <c r="B39" s="77"/>
      <c r="C39" s="4"/>
      <c r="D39" s="4"/>
      <c r="E39" s="84"/>
      <c r="F39" s="89" t="s">
        <v>61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24.0" customHeight="1">
      <c r="A40" s="83" t="s">
        <v>62</v>
      </c>
      <c r="B40" s="90"/>
      <c r="C40" s="77"/>
      <c r="D40" s="77"/>
      <c r="E40" s="91"/>
      <c r="F40" s="92" t="s">
        <v>63</v>
      </c>
      <c r="J40" s="20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75" customHeight="1">
      <c r="A41" s="9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44">
    <mergeCell ref="A27:J27"/>
    <mergeCell ref="A29:E29"/>
    <mergeCell ref="A28:D28"/>
    <mergeCell ref="A18:B18"/>
    <mergeCell ref="A21:B21"/>
    <mergeCell ref="A20:B20"/>
    <mergeCell ref="C18:D18"/>
    <mergeCell ref="C17:D17"/>
    <mergeCell ref="A13:G13"/>
    <mergeCell ref="H13:J13"/>
    <mergeCell ref="A14:G14"/>
    <mergeCell ref="H14:J14"/>
    <mergeCell ref="C20:D20"/>
    <mergeCell ref="C21:D21"/>
    <mergeCell ref="C11:J11"/>
    <mergeCell ref="E20:F20"/>
    <mergeCell ref="G20:H20"/>
    <mergeCell ref="F38:J38"/>
    <mergeCell ref="A11:B11"/>
    <mergeCell ref="A17:B17"/>
    <mergeCell ref="G16:I16"/>
    <mergeCell ref="G21:H21"/>
    <mergeCell ref="D7:I7"/>
    <mergeCell ref="B7:C7"/>
    <mergeCell ref="A1:J1"/>
    <mergeCell ref="A2:J2"/>
    <mergeCell ref="J4:J5"/>
    <mergeCell ref="A4:I4"/>
    <mergeCell ref="B5:G5"/>
    <mergeCell ref="B8:C8"/>
    <mergeCell ref="F39:J39"/>
    <mergeCell ref="F40:I40"/>
    <mergeCell ref="A41:B41"/>
    <mergeCell ref="B39:D39"/>
    <mergeCell ref="E25:F25"/>
    <mergeCell ref="E26:F26"/>
    <mergeCell ref="A22:J22"/>
    <mergeCell ref="A23:F23"/>
    <mergeCell ref="B35:D35"/>
    <mergeCell ref="C37:D37"/>
    <mergeCell ref="H10:J10"/>
    <mergeCell ref="B10:C10"/>
    <mergeCell ref="A37:B37"/>
    <mergeCell ref="B33:D33"/>
  </mergeCells>
  <hyperlinks>
    <hyperlink r:id="rId1" ref="F40"/>
  </hyperlinks>
  <printOptions/>
  <pageMargins bottom="0.23" footer="0.0" header="0.0" left="0.31" right="0.1" top="0.27"/>
  <pageSetup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1.43"/>
  </cols>
  <sheetData>
    <row r="1" ht="12.0" customHeight="1"/>
    <row r="2" ht="12.0" customHeight="1"/>
    <row r="3" ht="12.0" customHeight="1"/>
    <row r="4" ht="12.0" customHeight="1"/>
    <row r="5" ht="12.0" customHeight="1"/>
    <row r="6" ht="12.0" customHeight="1"/>
    <row r="7" ht="12.0" customHeight="1"/>
    <row r="8" ht="12.0" customHeight="1"/>
    <row r="9" ht="12.0" customHeight="1"/>
    <row r="10" ht="12.0" customHeight="1"/>
    <row r="11" ht="12.0" customHeight="1"/>
    <row r="12" ht="12.0" customHeight="1"/>
    <row r="13" ht="12.0" customHeight="1"/>
    <row r="14" ht="12.0" customHeight="1"/>
    <row r="15" ht="12.0" customHeight="1"/>
    <row r="16" ht="12.0" customHeight="1"/>
    <row r="17" ht="12.0" customHeight="1"/>
    <row r="18" ht="12.0" customHeight="1"/>
    <row r="19" ht="12.0" customHeight="1"/>
    <row r="20" ht="12.0" customHeight="1"/>
    <row r="21" ht="12.0" customHeight="1"/>
    <row r="22" ht="12.0" customHeight="1"/>
    <row r="23" ht="12.0" customHeight="1"/>
    <row r="24" ht="12.0" customHeight="1"/>
    <row r="25" ht="12.0" customHeight="1"/>
    <row r="26" ht="12.0" customHeight="1"/>
    <row r="27" ht="12.0" customHeight="1"/>
    <row r="28" ht="12.0" customHeight="1"/>
    <row r="29" ht="12.0" customHeight="1"/>
    <row r="30" ht="12.0" customHeight="1"/>
    <row r="31" ht="12.0" customHeight="1"/>
    <row r="32" ht="12.0" customHeight="1"/>
    <row r="33" ht="12.0" customHeight="1"/>
    <row r="34" ht="12.0" customHeight="1"/>
    <row r="35" ht="12.0" customHeight="1"/>
    <row r="36" ht="12.0" customHeight="1"/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printOptions/>
  <pageMargins bottom="1.0" footer="0.0" header="0.0" left="0.75" right="0.75" top="1.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1.43"/>
  </cols>
  <sheetData>
    <row r="1" ht="12.0" customHeight="1"/>
    <row r="2" ht="12.0" customHeight="1"/>
    <row r="3" ht="12.0" customHeight="1"/>
    <row r="4" ht="12.0" customHeight="1"/>
    <row r="5" ht="12.0" customHeight="1"/>
    <row r="6" ht="12.0" customHeight="1"/>
    <row r="7" ht="12.0" customHeight="1"/>
    <row r="8" ht="12.0" customHeight="1"/>
    <row r="9" ht="12.0" customHeight="1"/>
    <row r="10" ht="12.0" customHeight="1"/>
    <row r="11" ht="12.0" customHeight="1"/>
    <row r="12" ht="12.0" customHeight="1"/>
    <row r="13" ht="12.0" customHeight="1"/>
    <row r="14" ht="12.0" customHeight="1"/>
    <row r="15" ht="12.0" customHeight="1"/>
    <row r="16" ht="12.0" customHeight="1"/>
    <row r="17" ht="12.0" customHeight="1"/>
    <row r="18" ht="12.0" customHeight="1"/>
    <row r="19" ht="12.0" customHeight="1"/>
    <row r="20" ht="12.0" customHeight="1"/>
    <row r="21" ht="12.0" customHeight="1"/>
    <row r="22" ht="12.0" customHeight="1"/>
    <row r="23" ht="12.0" customHeight="1"/>
    <row r="24" ht="12.0" customHeight="1"/>
    <row r="25" ht="12.0" customHeight="1"/>
    <row r="26" ht="12.0" customHeight="1"/>
    <row r="27" ht="12.0" customHeight="1"/>
    <row r="28" ht="12.0" customHeight="1"/>
    <row r="29" ht="12.0" customHeight="1"/>
    <row r="30" ht="12.0" customHeight="1"/>
    <row r="31" ht="12.0" customHeight="1"/>
    <row r="32" ht="12.0" customHeight="1"/>
    <row r="33" ht="12.0" customHeight="1"/>
    <row r="34" ht="12.0" customHeight="1"/>
    <row r="35" ht="12.0" customHeight="1"/>
    <row r="36" ht="12.0" customHeight="1"/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printOptions/>
  <pageMargins bottom="1.0" footer="0.0" header="0.0" left="0.75" right="0.75" top="1.0"/>
  <pageSetup orientation="landscape"/>
  <drawing r:id="rId1"/>
</worksheet>
</file>